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05" yWindow="6300" windowWidth="8910" windowHeight="6315" tabRatio="811"/>
  </bookViews>
  <sheets>
    <sheet name="Bílovec- TRV" sheetId="21" r:id="rId1"/>
    <sheet name="budova A" sheetId="22" r:id="rId2"/>
    <sheet name="budova B" sheetId="23" r:id="rId3"/>
  </sheets>
  <definedNames>
    <definedName name="_xlnm.Print_Area" localSheetId="0">'Bílovec- TRV'!$A$1:$F$46</definedName>
  </definedNames>
  <calcPr calcId="145621"/>
</workbook>
</file>

<file path=xl/calcChain.xml><?xml version="1.0" encoding="utf-8"?>
<calcChain xmlns="http://schemas.openxmlformats.org/spreadsheetml/2006/main">
  <c r="F46" i="21" l="1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38" i="21"/>
  <c r="F37" i="21"/>
  <c r="F36" i="21"/>
  <c r="F35" i="21"/>
  <c r="F34" i="21"/>
  <c r="F33" i="21"/>
  <c r="F32" i="21"/>
  <c r="F31" i="21"/>
  <c r="F20" i="21"/>
  <c r="F19" i="21"/>
  <c r="F18" i="21"/>
  <c r="F17" i="21"/>
  <c r="F16" i="21"/>
  <c r="F14" i="21"/>
  <c r="F22" i="21"/>
  <c r="F21" i="21"/>
  <c r="F24" i="23" l="1"/>
  <c r="F24" i="22"/>
  <c r="F40" i="21"/>
  <c r="F41" i="21" l="1"/>
  <c r="F39" i="21"/>
  <c r="F30" i="21"/>
  <c r="F29" i="21"/>
  <c r="F28" i="21"/>
  <c r="F27" i="21"/>
  <c r="F26" i="21"/>
  <c r="F23" i="21" l="1"/>
  <c r="F15" i="21"/>
  <c r="F13" i="21"/>
  <c r="F12" i="21"/>
  <c r="F11" i="21"/>
  <c r="F10" i="21"/>
  <c r="F9" i="21"/>
  <c r="F8" i="21"/>
  <c r="F42" i="21" l="1"/>
  <c r="F24" i="21"/>
  <c r="F44" i="21" l="1"/>
</calcChain>
</file>

<file path=xl/sharedStrings.xml><?xml version="1.0" encoding="utf-8"?>
<sst xmlns="http://schemas.openxmlformats.org/spreadsheetml/2006/main" count="181" uniqueCount="50">
  <si>
    <t>Doprava</t>
  </si>
  <si>
    <t>Cena celkem</t>
  </si>
  <si>
    <t>Popis</t>
  </si>
  <si>
    <t>Cenová kalkulace</t>
  </si>
  <si>
    <t>Akce:</t>
  </si>
  <si>
    <t>Místo:</t>
  </si>
  <si>
    <t>Popis:</t>
  </si>
  <si>
    <t>1.</t>
  </si>
  <si>
    <t>2.</t>
  </si>
  <si>
    <t>MJ</t>
  </si>
  <si>
    <t>Množství</t>
  </si>
  <si>
    <t>Jd. cena</t>
  </si>
  <si>
    <t>ks</t>
  </si>
  <si>
    <t>soub</t>
  </si>
  <si>
    <t>Celkem bez DPH</t>
  </si>
  <si>
    <t>Bílovecká nemocnice, a.s.</t>
  </si>
  <si>
    <t>Výměna TRV</t>
  </si>
  <si>
    <t>TRV 1"</t>
  </si>
  <si>
    <t>Pavilon A</t>
  </si>
  <si>
    <t>Pomocný materiál</t>
  </si>
  <si>
    <t>Pavilon A a B - Výměna stávajících kohoutů na OT za TRV</t>
  </si>
  <si>
    <t>Pavilon B</t>
  </si>
  <si>
    <t>Režie</t>
  </si>
  <si>
    <t>Vypuštění otopné soustavy</t>
  </si>
  <si>
    <t>Zkouška těsnosti dle ČSN 060310</t>
  </si>
  <si>
    <t>Napouštění a odvzdušnění otopné soustavy</t>
  </si>
  <si>
    <t>Demontáž stávajících ventilů</t>
  </si>
  <si>
    <t>Montáž nových termostatických ventilů</t>
  </si>
  <si>
    <t>Nastavení a předregulace TRV</t>
  </si>
  <si>
    <t>Osazení termostatických hlavic</t>
  </si>
  <si>
    <t>Topná zkouška a vystavení protokolu</t>
  </si>
  <si>
    <t>Pavilon A - Výměna stávajících kohoutů na OT za TRV</t>
  </si>
  <si>
    <t>Pavilon B - Výměna stávajících kohoutů na OT za TRV</t>
  </si>
  <si>
    <t xml:space="preserve">budova </t>
  </si>
  <si>
    <t>Dodávka TRV pro Bíloveckou nemocnici, a.s.</t>
  </si>
  <si>
    <t>Souhrnná cena za pavilon A v Kč bez DPH</t>
  </si>
  <si>
    <t>Souhrnná cena za pavilon B v Kč bez DPH</t>
  </si>
  <si>
    <t>Celkem pavilony A a B v Kč bez DPH</t>
  </si>
  <si>
    <t>samostatně DPH</t>
  </si>
  <si>
    <t>Cena celkem včetně DPH</t>
  </si>
  <si>
    <t>sazba</t>
  </si>
  <si>
    <t>Termostatická hlavice hlavice pro veřejné prostory, bílá, skryté nastavení teploty, vestavné čidlo, ochrana před zamrznutím 8 °C, skrytá připojovací matice s ochrannou krytkou</t>
  </si>
  <si>
    <t>TRV 1" Termostatický radiátorový ventil  pro dvoutrubkové soustavy s nuceným oběhem,přímý, s přednastavením průtoku</t>
  </si>
  <si>
    <t>TRV 3/4"  Termostatický radiátorový ventil  pro dvoutrubkové soustavy s nuceným oběhem,přímý, s přednastavením průtoku</t>
  </si>
  <si>
    <t>TRV 1/2"  Termostatický radiátorový ventil  pro dvoutrubkové soustavy s nuceným oběhem,přímý, s přednastavením průtoku</t>
  </si>
  <si>
    <t>TRV 3/8"  Termostatický radiátorový ventil  pro dvoutrubkové soustavy s nuceným oběhem,přímý, s přednastavením průtoku</t>
  </si>
  <si>
    <t xml:space="preserve">TRV 3/4"  </t>
  </si>
  <si>
    <t xml:space="preserve">TRV 1/2"  </t>
  </si>
  <si>
    <t xml:space="preserve">TRV 3/8"  </t>
  </si>
  <si>
    <t xml:space="preserve">TRV hlavice pro veřejné budovy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</si>
</sst>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0" xfId="0" applyFont="1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/>
    <xf numFmtId="0" fontId="0" fillId="2" borderId="10" xfId="0" applyFill="1" applyBorder="1"/>
    <xf numFmtId="0" fontId="0" fillId="2" borderId="11" xfId="0" applyFill="1" applyBorder="1"/>
    <xf numFmtId="16" fontId="0" fillId="0" borderId="13" xfId="0" applyNumberFormat="1" applyBorder="1"/>
    <xf numFmtId="16" fontId="0" fillId="0" borderId="15" xfId="0" applyNumberFormat="1" applyBorder="1"/>
    <xf numFmtId="0" fontId="0" fillId="0" borderId="16" xfId="0" applyBorder="1"/>
    <xf numFmtId="0" fontId="0" fillId="0" borderId="18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" fontId="0" fillId="2" borderId="13" xfId="0" applyNumberFormat="1" applyFill="1" applyBorder="1"/>
    <xf numFmtId="0" fontId="0" fillId="2" borderId="1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2" borderId="1" xfId="0" applyFill="1" applyBorder="1" applyAlignment="1">
      <alignment horizontal="center"/>
    </xf>
    <xf numFmtId="3" fontId="0" fillId="0" borderId="18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16" fontId="0" fillId="2" borderId="20" xfId="0" applyNumberFormat="1" applyFill="1" applyBorder="1"/>
    <xf numFmtId="0" fontId="0" fillId="2" borderId="21" xfId="0" applyFill="1" applyBorder="1"/>
    <xf numFmtId="0" fontId="0" fillId="2" borderId="21" xfId="0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right"/>
    </xf>
    <xf numFmtId="16" fontId="0" fillId="4" borderId="13" xfId="0" applyNumberFormat="1" applyFill="1" applyBorder="1"/>
    <xf numFmtId="0" fontId="1" fillId="4" borderId="1" xfId="0" applyFont="1" applyFill="1" applyBorder="1"/>
    <xf numFmtId="0" fontId="0" fillId="4" borderId="1" xfId="0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right"/>
    </xf>
    <xf numFmtId="16" fontId="0" fillId="5" borderId="15" xfId="0" applyNumberFormat="1" applyFill="1" applyBorder="1"/>
    <xf numFmtId="0" fontId="1" fillId="5" borderId="16" xfId="0" applyFont="1" applyFill="1" applyBorder="1"/>
    <xf numFmtId="0" fontId="0" fillId="5" borderId="19" xfId="0" applyFill="1" applyBorder="1" applyAlignment="1">
      <alignment horizontal="center"/>
    </xf>
    <xf numFmtId="16" fontId="0" fillId="5" borderId="20" xfId="0" applyNumberFormat="1" applyFill="1" applyBorder="1"/>
    <xf numFmtId="0" fontId="0" fillId="5" borderId="21" xfId="0" applyFill="1" applyBorder="1"/>
    <xf numFmtId="0" fontId="0" fillId="5" borderId="24" xfId="0" applyFill="1" applyBorder="1" applyAlignment="1">
      <alignment horizontal="center"/>
    </xf>
    <xf numFmtId="164" fontId="1" fillId="5" borderId="23" xfId="0" applyNumberFormat="1" applyFont="1" applyFill="1" applyBorder="1" applyAlignment="1"/>
    <xf numFmtId="164" fontId="0" fillId="5" borderId="22" xfId="0" applyNumberForma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B2" sqref="B2"/>
    </sheetView>
  </sheetViews>
  <sheetFormatPr defaultRowHeight="15" x14ac:dyDescent="0.25"/>
  <cols>
    <col min="1" max="1" width="5.85546875" customWidth="1"/>
    <col min="2" max="2" width="153.7109375" customWidth="1"/>
    <col min="3" max="3" width="7.85546875" customWidth="1"/>
    <col min="4" max="4" width="10" customWidth="1"/>
    <col min="5" max="5" width="9.85546875" customWidth="1"/>
    <col min="6" max="6" width="12.7109375" customWidth="1"/>
  </cols>
  <sheetData>
    <row r="1" spans="1:6" ht="18.75" x14ac:dyDescent="0.3">
      <c r="A1" s="2" t="s">
        <v>3</v>
      </c>
      <c r="B1" s="3"/>
      <c r="C1" s="3"/>
      <c r="D1" s="3"/>
      <c r="E1" s="3"/>
      <c r="F1" s="4"/>
    </row>
    <row r="2" spans="1:6" x14ac:dyDescent="0.25">
      <c r="A2" s="5" t="s">
        <v>4</v>
      </c>
      <c r="B2" s="6" t="s">
        <v>34</v>
      </c>
      <c r="C2" s="6"/>
      <c r="D2" s="6"/>
      <c r="E2" s="6"/>
      <c r="F2" s="7"/>
    </row>
    <row r="3" spans="1:6" x14ac:dyDescent="0.25">
      <c r="A3" s="5" t="s">
        <v>5</v>
      </c>
      <c r="B3" s="8" t="s">
        <v>15</v>
      </c>
      <c r="C3" s="8"/>
      <c r="D3" s="8"/>
      <c r="E3" s="8"/>
      <c r="F3" s="7"/>
    </row>
    <row r="4" spans="1:6" ht="15.75" thickBot="1" x14ac:dyDescent="0.3">
      <c r="A4" s="9" t="s">
        <v>6</v>
      </c>
      <c r="B4" s="10" t="s">
        <v>20</v>
      </c>
      <c r="C4" s="10"/>
      <c r="D4" s="10"/>
      <c r="E4" s="10"/>
      <c r="F4" s="11"/>
    </row>
    <row r="5" spans="1:6" ht="15.75" thickBot="1" x14ac:dyDescent="0.3">
      <c r="A5" s="12"/>
      <c r="B5" s="12"/>
      <c r="C5" s="12"/>
      <c r="D5" s="12"/>
      <c r="E5" s="12"/>
      <c r="F5" s="12"/>
    </row>
    <row r="6" spans="1:6" x14ac:dyDescent="0.25">
      <c r="A6" s="13"/>
      <c r="B6" s="14" t="s">
        <v>2</v>
      </c>
      <c r="C6" s="19" t="s">
        <v>9</v>
      </c>
      <c r="D6" s="19" t="s">
        <v>10</v>
      </c>
      <c r="E6" s="19" t="s">
        <v>11</v>
      </c>
      <c r="F6" s="20" t="s">
        <v>1</v>
      </c>
    </row>
    <row r="7" spans="1:6" x14ac:dyDescent="0.25">
      <c r="A7" s="25" t="s">
        <v>7</v>
      </c>
      <c r="B7" s="26" t="s">
        <v>18</v>
      </c>
      <c r="C7" s="27"/>
      <c r="D7" s="27"/>
      <c r="E7" s="27"/>
      <c r="F7" s="28"/>
    </row>
    <row r="8" spans="1:6" x14ac:dyDescent="0.25">
      <c r="A8" s="15"/>
      <c r="B8" s="1" t="s">
        <v>42</v>
      </c>
      <c r="C8" s="18" t="s">
        <v>12</v>
      </c>
      <c r="D8" s="18">
        <v>1</v>
      </c>
      <c r="E8" s="30"/>
      <c r="F8" s="31">
        <f t="shared" ref="F8:F23" si="0">D8*E8</f>
        <v>0</v>
      </c>
    </row>
    <row r="9" spans="1:6" x14ac:dyDescent="0.25">
      <c r="A9" s="15"/>
      <c r="B9" s="1" t="s">
        <v>43</v>
      </c>
      <c r="C9" s="18" t="s">
        <v>12</v>
      </c>
      <c r="D9" s="18">
        <v>17</v>
      </c>
      <c r="E9" s="30"/>
      <c r="F9" s="31">
        <f t="shared" si="0"/>
        <v>0</v>
      </c>
    </row>
    <row r="10" spans="1:6" x14ac:dyDescent="0.25">
      <c r="A10" s="15"/>
      <c r="B10" s="1" t="s">
        <v>44</v>
      </c>
      <c r="C10" s="18" t="s">
        <v>12</v>
      </c>
      <c r="D10" s="18">
        <v>116</v>
      </c>
      <c r="E10" s="30"/>
      <c r="F10" s="31">
        <f t="shared" si="0"/>
        <v>0</v>
      </c>
    </row>
    <row r="11" spans="1:6" x14ac:dyDescent="0.25">
      <c r="A11" s="15"/>
      <c r="B11" s="1" t="s">
        <v>45</v>
      </c>
      <c r="C11" s="18" t="s">
        <v>12</v>
      </c>
      <c r="D11" s="18">
        <v>6</v>
      </c>
      <c r="E11" s="30"/>
      <c r="F11" s="31">
        <f t="shared" si="0"/>
        <v>0</v>
      </c>
    </row>
    <row r="12" spans="1:6" x14ac:dyDescent="0.25">
      <c r="A12" s="15"/>
      <c r="B12" s="1" t="s">
        <v>41</v>
      </c>
      <c r="C12" s="18" t="s">
        <v>12</v>
      </c>
      <c r="D12" s="18">
        <v>140</v>
      </c>
      <c r="E12" s="30"/>
      <c r="F12" s="31">
        <f t="shared" si="0"/>
        <v>0</v>
      </c>
    </row>
    <row r="13" spans="1:6" x14ac:dyDescent="0.25">
      <c r="A13" s="15"/>
      <c r="B13" s="1" t="s">
        <v>23</v>
      </c>
      <c r="C13" s="18" t="s">
        <v>13</v>
      </c>
      <c r="D13" s="18">
        <v>1</v>
      </c>
      <c r="E13" s="30"/>
      <c r="F13" s="31">
        <f t="shared" si="0"/>
        <v>0</v>
      </c>
    </row>
    <row r="14" spans="1:6" x14ac:dyDescent="0.25">
      <c r="A14" s="15"/>
      <c r="B14" s="1" t="s">
        <v>25</v>
      </c>
      <c r="C14" s="18" t="s">
        <v>13</v>
      </c>
      <c r="D14" s="18">
        <v>1</v>
      </c>
      <c r="E14" s="30"/>
      <c r="F14" s="31">
        <f t="shared" si="0"/>
        <v>0</v>
      </c>
    </row>
    <row r="15" spans="1:6" x14ac:dyDescent="0.25">
      <c r="A15" s="15"/>
      <c r="B15" s="1" t="s">
        <v>24</v>
      </c>
      <c r="C15" s="18" t="s">
        <v>13</v>
      </c>
      <c r="D15" s="18">
        <v>1</v>
      </c>
      <c r="E15" s="30"/>
      <c r="F15" s="31">
        <f t="shared" si="0"/>
        <v>0</v>
      </c>
    </row>
    <row r="16" spans="1:6" x14ac:dyDescent="0.25">
      <c r="A16" s="15"/>
      <c r="B16" s="1" t="s">
        <v>26</v>
      </c>
      <c r="C16" s="18" t="s">
        <v>12</v>
      </c>
      <c r="D16" s="18">
        <v>140</v>
      </c>
      <c r="E16" s="30"/>
      <c r="F16" s="31">
        <f t="shared" si="0"/>
        <v>0</v>
      </c>
    </row>
    <row r="17" spans="1:6" x14ac:dyDescent="0.25">
      <c r="A17" s="15"/>
      <c r="B17" s="1" t="s">
        <v>27</v>
      </c>
      <c r="C17" s="18" t="s">
        <v>12</v>
      </c>
      <c r="D17" s="18">
        <v>140</v>
      </c>
      <c r="E17" s="30"/>
      <c r="F17" s="31">
        <f t="shared" si="0"/>
        <v>0</v>
      </c>
    </row>
    <row r="18" spans="1:6" x14ac:dyDescent="0.25">
      <c r="A18" s="15"/>
      <c r="B18" s="1" t="s">
        <v>28</v>
      </c>
      <c r="C18" s="18" t="s">
        <v>12</v>
      </c>
      <c r="D18" s="18">
        <v>140</v>
      </c>
      <c r="E18" s="30"/>
      <c r="F18" s="31">
        <f t="shared" si="0"/>
        <v>0</v>
      </c>
    </row>
    <row r="19" spans="1:6" x14ac:dyDescent="0.25">
      <c r="A19" s="15"/>
      <c r="B19" s="1" t="s">
        <v>29</v>
      </c>
      <c r="C19" s="18" t="s">
        <v>12</v>
      </c>
      <c r="D19" s="18">
        <v>140</v>
      </c>
      <c r="E19" s="30"/>
      <c r="F19" s="31">
        <f t="shared" si="0"/>
        <v>0</v>
      </c>
    </row>
    <row r="20" spans="1:6" x14ac:dyDescent="0.25">
      <c r="A20" s="15"/>
      <c r="B20" s="1" t="s">
        <v>30</v>
      </c>
      <c r="C20" s="18" t="s">
        <v>13</v>
      </c>
      <c r="D20" s="18">
        <v>1</v>
      </c>
      <c r="E20" s="30"/>
      <c r="F20" s="31">
        <f t="shared" si="0"/>
        <v>0</v>
      </c>
    </row>
    <row r="21" spans="1:6" x14ac:dyDescent="0.25">
      <c r="A21" s="15"/>
      <c r="B21" s="1" t="s">
        <v>19</v>
      </c>
      <c r="C21" s="18" t="s">
        <v>13</v>
      </c>
      <c r="D21" s="18">
        <v>1</v>
      </c>
      <c r="E21" s="30"/>
      <c r="F21" s="31">
        <f>D21*E21</f>
        <v>0</v>
      </c>
    </row>
    <row r="22" spans="1:6" x14ac:dyDescent="0.25">
      <c r="A22" s="15"/>
      <c r="B22" s="1" t="s">
        <v>0</v>
      </c>
      <c r="C22" s="18" t="s">
        <v>13</v>
      </c>
      <c r="D22" s="18">
        <v>1</v>
      </c>
      <c r="E22" s="30"/>
      <c r="F22" s="31">
        <f t="shared" ref="F22" si="1">D22*E22</f>
        <v>0</v>
      </c>
    </row>
    <row r="23" spans="1:6" x14ac:dyDescent="0.25">
      <c r="A23" s="15"/>
      <c r="B23" s="1" t="s">
        <v>22</v>
      </c>
      <c r="C23" s="18" t="s">
        <v>13</v>
      </c>
      <c r="D23" s="18">
        <v>1</v>
      </c>
      <c r="E23" s="30"/>
      <c r="F23" s="31">
        <f t="shared" si="0"/>
        <v>0</v>
      </c>
    </row>
    <row r="24" spans="1:6" x14ac:dyDescent="0.25">
      <c r="A24" s="23"/>
      <c r="B24" s="24" t="s">
        <v>35</v>
      </c>
      <c r="C24" s="29"/>
      <c r="D24" s="29"/>
      <c r="E24" s="29"/>
      <c r="F24" s="32">
        <f>SUM(F8:F23)</f>
        <v>0</v>
      </c>
    </row>
    <row r="25" spans="1:6" x14ac:dyDescent="0.25">
      <c r="A25" s="25" t="s">
        <v>8</v>
      </c>
      <c r="B25" s="26" t="s">
        <v>21</v>
      </c>
      <c r="C25" s="27"/>
      <c r="D25" s="27"/>
      <c r="E25" s="27"/>
      <c r="F25" s="28"/>
    </row>
    <row r="26" spans="1:6" x14ac:dyDescent="0.25">
      <c r="A26" s="15"/>
      <c r="B26" s="1" t="s">
        <v>42</v>
      </c>
      <c r="C26" s="18" t="s">
        <v>12</v>
      </c>
      <c r="D26" s="18">
        <v>0</v>
      </c>
      <c r="E26" s="30"/>
      <c r="F26" s="31">
        <f t="shared" ref="F26:F41" si="2">D26*E26</f>
        <v>0</v>
      </c>
    </row>
    <row r="27" spans="1:6" x14ac:dyDescent="0.25">
      <c r="A27" s="15"/>
      <c r="B27" s="1" t="s">
        <v>43</v>
      </c>
      <c r="C27" s="18" t="s">
        <v>12</v>
      </c>
      <c r="D27" s="18">
        <v>3</v>
      </c>
      <c r="E27" s="30"/>
      <c r="F27" s="31">
        <f t="shared" si="2"/>
        <v>0</v>
      </c>
    </row>
    <row r="28" spans="1:6" x14ac:dyDescent="0.25">
      <c r="A28" s="15"/>
      <c r="B28" s="1" t="s">
        <v>44</v>
      </c>
      <c r="C28" s="18" t="s">
        <v>12</v>
      </c>
      <c r="D28" s="18">
        <v>24</v>
      </c>
      <c r="E28" s="30"/>
      <c r="F28" s="31">
        <f t="shared" si="2"/>
        <v>0</v>
      </c>
    </row>
    <row r="29" spans="1:6" x14ac:dyDescent="0.25">
      <c r="A29" s="15"/>
      <c r="B29" s="1" t="s">
        <v>45</v>
      </c>
      <c r="C29" s="18" t="s">
        <v>12</v>
      </c>
      <c r="D29" s="18">
        <v>39</v>
      </c>
      <c r="E29" s="30"/>
      <c r="F29" s="31">
        <f t="shared" si="2"/>
        <v>0</v>
      </c>
    </row>
    <row r="30" spans="1:6" x14ac:dyDescent="0.25">
      <c r="A30" s="15"/>
      <c r="B30" s="1" t="s">
        <v>41</v>
      </c>
      <c r="C30" s="18" t="s">
        <v>12</v>
      </c>
      <c r="D30" s="18">
        <v>66</v>
      </c>
      <c r="E30" s="30"/>
      <c r="F30" s="31">
        <f t="shared" si="2"/>
        <v>0</v>
      </c>
    </row>
    <row r="31" spans="1:6" x14ac:dyDescent="0.25">
      <c r="A31" s="15"/>
      <c r="B31" s="1" t="s">
        <v>23</v>
      </c>
      <c r="C31" s="18" t="s">
        <v>13</v>
      </c>
      <c r="D31" s="18">
        <v>1</v>
      </c>
      <c r="E31" s="30"/>
      <c r="F31" s="31">
        <f t="shared" si="2"/>
        <v>0</v>
      </c>
    </row>
    <row r="32" spans="1:6" x14ac:dyDescent="0.25">
      <c r="A32" s="15"/>
      <c r="B32" s="1" t="s">
        <v>25</v>
      </c>
      <c r="C32" s="18" t="s">
        <v>13</v>
      </c>
      <c r="D32" s="18">
        <v>1</v>
      </c>
      <c r="E32" s="30"/>
      <c r="F32" s="31">
        <f t="shared" si="2"/>
        <v>0</v>
      </c>
    </row>
    <row r="33" spans="1:6" x14ac:dyDescent="0.25">
      <c r="A33" s="15"/>
      <c r="B33" s="1" t="s">
        <v>24</v>
      </c>
      <c r="C33" s="18" t="s">
        <v>13</v>
      </c>
      <c r="D33" s="18">
        <v>1</v>
      </c>
      <c r="E33" s="30"/>
      <c r="F33" s="31">
        <f t="shared" si="2"/>
        <v>0</v>
      </c>
    </row>
    <row r="34" spans="1:6" x14ac:dyDescent="0.25">
      <c r="A34" s="15"/>
      <c r="B34" s="1" t="s">
        <v>26</v>
      </c>
      <c r="C34" s="18" t="s">
        <v>12</v>
      </c>
      <c r="D34" s="18">
        <v>66</v>
      </c>
      <c r="E34" s="30"/>
      <c r="F34" s="31">
        <f t="shared" si="2"/>
        <v>0</v>
      </c>
    </row>
    <row r="35" spans="1:6" x14ac:dyDescent="0.25">
      <c r="A35" s="15"/>
      <c r="B35" s="1" t="s">
        <v>27</v>
      </c>
      <c r="C35" s="18" t="s">
        <v>12</v>
      </c>
      <c r="D35" s="18">
        <v>66</v>
      </c>
      <c r="E35" s="30"/>
      <c r="F35" s="31">
        <f t="shared" si="2"/>
        <v>0</v>
      </c>
    </row>
    <row r="36" spans="1:6" x14ac:dyDescent="0.25">
      <c r="A36" s="15"/>
      <c r="B36" s="1" t="s">
        <v>28</v>
      </c>
      <c r="C36" s="18" t="s">
        <v>12</v>
      </c>
      <c r="D36" s="18">
        <v>66</v>
      </c>
      <c r="E36" s="30"/>
      <c r="F36" s="31">
        <f t="shared" si="2"/>
        <v>0</v>
      </c>
    </row>
    <row r="37" spans="1:6" x14ac:dyDescent="0.25">
      <c r="A37" s="15"/>
      <c r="B37" s="1" t="s">
        <v>29</v>
      </c>
      <c r="C37" s="18" t="s">
        <v>12</v>
      </c>
      <c r="D37" s="18">
        <v>66</v>
      </c>
      <c r="E37" s="30"/>
      <c r="F37" s="31">
        <f t="shared" si="2"/>
        <v>0</v>
      </c>
    </row>
    <row r="38" spans="1:6" x14ac:dyDescent="0.25">
      <c r="A38" s="15"/>
      <c r="B38" s="1" t="s">
        <v>30</v>
      </c>
      <c r="C38" s="18" t="s">
        <v>13</v>
      </c>
      <c r="D38" s="18">
        <v>1</v>
      </c>
      <c r="E38" s="30"/>
      <c r="F38" s="31">
        <f t="shared" si="2"/>
        <v>0</v>
      </c>
    </row>
    <row r="39" spans="1:6" x14ac:dyDescent="0.25">
      <c r="A39" s="15"/>
      <c r="B39" s="1" t="s">
        <v>19</v>
      </c>
      <c r="C39" s="18" t="s">
        <v>13</v>
      </c>
      <c r="D39" s="18">
        <v>1</v>
      </c>
      <c r="E39" s="30"/>
      <c r="F39" s="31">
        <f t="shared" si="2"/>
        <v>0</v>
      </c>
    </row>
    <row r="40" spans="1:6" x14ac:dyDescent="0.25">
      <c r="A40" s="15"/>
      <c r="B40" s="1" t="s">
        <v>0</v>
      </c>
      <c r="C40" s="18" t="s">
        <v>13</v>
      </c>
      <c r="D40" s="18">
        <v>1</v>
      </c>
      <c r="E40" s="30"/>
      <c r="F40" s="31">
        <f t="shared" ref="F40" si="3">D40*E40</f>
        <v>0</v>
      </c>
    </row>
    <row r="41" spans="1:6" x14ac:dyDescent="0.25">
      <c r="A41" s="15"/>
      <c r="B41" s="1" t="s">
        <v>22</v>
      </c>
      <c r="C41" s="18" t="s">
        <v>13</v>
      </c>
      <c r="D41" s="18">
        <v>1</v>
      </c>
      <c r="E41" s="30"/>
      <c r="F41" s="31">
        <f t="shared" si="2"/>
        <v>0</v>
      </c>
    </row>
    <row r="42" spans="1:6" x14ac:dyDescent="0.25">
      <c r="A42" s="23"/>
      <c r="B42" s="24" t="s">
        <v>36</v>
      </c>
      <c r="C42" s="29"/>
      <c r="D42" s="29"/>
      <c r="E42" s="29"/>
      <c r="F42" s="32">
        <f>SUM(F26:F41)</f>
        <v>0</v>
      </c>
    </row>
    <row r="43" spans="1:6" x14ac:dyDescent="0.25">
      <c r="A43" s="16"/>
      <c r="B43" s="17"/>
      <c r="C43" s="21"/>
      <c r="D43" s="21"/>
      <c r="E43" s="21"/>
      <c r="F43" s="22"/>
    </row>
    <row r="44" spans="1:6" x14ac:dyDescent="0.25">
      <c r="A44" s="37"/>
      <c r="B44" s="38" t="s">
        <v>37</v>
      </c>
      <c r="C44" s="39"/>
      <c r="D44" s="39"/>
      <c r="E44" s="39"/>
      <c r="F44" s="40">
        <f>SUM(F42,F24)</f>
        <v>0</v>
      </c>
    </row>
    <row r="45" spans="1:6" x14ac:dyDescent="0.25">
      <c r="A45" s="41"/>
      <c r="B45" s="42" t="s">
        <v>38</v>
      </c>
      <c r="C45" s="43" t="s">
        <v>40</v>
      </c>
      <c r="D45" s="43"/>
      <c r="E45" s="43"/>
      <c r="F45" s="47"/>
    </row>
    <row r="46" spans="1:6" ht="15.75" thickBot="1" x14ac:dyDescent="0.3">
      <c r="A46" s="44"/>
      <c r="B46" s="45" t="s">
        <v>39</v>
      </c>
      <c r="C46" s="46"/>
      <c r="D46" s="46"/>
      <c r="E46" s="46"/>
      <c r="F46" s="48">
        <f>F44+F45</f>
        <v>0</v>
      </c>
    </row>
  </sheetData>
  <pageMargins left="0.62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145" zoomScaleNormal="145" workbookViewId="0">
      <selection activeCell="B2" sqref="B2"/>
    </sheetView>
  </sheetViews>
  <sheetFormatPr defaultRowHeight="15" x14ac:dyDescent="0.25"/>
  <cols>
    <col min="1" max="1" width="5.85546875" customWidth="1"/>
    <col min="2" max="2" width="43.5703125" customWidth="1"/>
    <col min="3" max="3" width="7.85546875" customWidth="1"/>
    <col min="4" max="4" width="10" customWidth="1"/>
    <col min="5" max="5" width="9.85546875" customWidth="1"/>
    <col min="6" max="6" width="12.7109375" customWidth="1"/>
  </cols>
  <sheetData>
    <row r="1" spans="1:6" ht="18.75" x14ac:dyDescent="0.3">
      <c r="A1" s="2" t="s">
        <v>3</v>
      </c>
      <c r="B1" s="3"/>
      <c r="C1" s="3"/>
      <c r="D1" s="3"/>
      <c r="E1" s="3"/>
      <c r="F1" s="4"/>
    </row>
    <row r="2" spans="1:6" x14ac:dyDescent="0.25">
      <c r="A2" s="5" t="s">
        <v>4</v>
      </c>
      <c r="B2" s="6" t="s">
        <v>34</v>
      </c>
      <c r="C2" s="6"/>
      <c r="D2" s="6"/>
      <c r="E2" s="6"/>
      <c r="F2" s="7"/>
    </row>
    <row r="3" spans="1:6" x14ac:dyDescent="0.25">
      <c r="A3" s="5" t="s">
        <v>5</v>
      </c>
      <c r="B3" s="8" t="s">
        <v>15</v>
      </c>
      <c r="C3" s="8"/>
      <c r="D3" s="8"/>
      <c r="E3" s="8"/>
      <c r="F3" s="7"/>
    </row>
    <row r="4" spans="1:6" ht="15.75" thickBot="1" x14ac:dyDescent="0.3">
      <c r="A4" s="9" t="s">
        <v>6</v>
      </c>
      <c r="B4" s="10" t="s">
        <v>31</v>
      </c>
      <c r="C4" s="10"/>
      <c r="D4" s="10"/>
      <c r="E4" s="10"/>
      <c r="F4" s="11"/>
    </row>
    <row r="5" spans="1:6" ht="15.75" thickBot="1" x14ac:dyDescent="0.3">
      <c r="A5" s="12"/>
      <c r="B5" s="12"/>
      <c r="C5" s="12"/>
      <c r="D5" s="12"/>
      <c r="E5" s="12"/>
      <c r="F5" s="12"/>
    </row>
    <row r="6" spans="1:6" x14ac:dyDescent="0.25">
      <c r="A6" s="13"/>
      <c r="B6" s="14" t="s">
        <v>2</v>
      </c>
      <c r="C6" s="19" t="s">
        <v>9</v>
      </c>
      <c r="D6" s="19" t="s">
        <v>10</v>
      </c>
      <c r="E6" s="19" t="s">
        <v>11</v>
      </c>
      <c r="F6" s="20" t="s">
        <v>1</v>
      </c>
    </row>
    <row r="7" spans="1:6" x14ac:dyDescent="0.25">
      <c r="A7" s="25" t="s">
        <v>7</v>
      </c>
      <c r="B7" s="26" t="s">
        <v>18</v>
      </c>
      <c r="C7" s="27"/>
      <c r="D7" s="27"/>
      <c r="E7" s="27"/>
      <c r="F7" s="28"/>
    </row>
    <row r="8" spans="1:6" x14ac:dyDescent="0.25">
      <c r="A8" s="15"/>
      <c r="B8" s="1" t="s">
        <v>17</v>
      </c>
      <c r="C8" s="18" t="s">
        <v>12</v>
      </c>
      <c r="D8" s="18">
        <v>1</v>
      </c>
      <c r="E8" s="30"/>
      <c r="F8" s="31">
        <f t="shared" ref="F8:F23" si="0">D8*E8</f>
        <v>0</v>
      </c>
    </row>
    <row r="9" spans="1:6" x14ac:dyDescent="0.25">
      <c r="A9" s="15"/>
      <c r="B9" s="1" t="s">
        <v>46</v>
      </c>
      <c r="C9" s="18" t="s">
        <v>12</v>
      </c>
      <c r="D9" s="18">
        <v>17</v>
      </c>
      <c r="E9" s="30"/>
      <c r="F9" s="31">
        <f t="shared" si="0"/>
        <v>0</v>
      </c>
    </row>
    <row r="10" spans="1:6" x14ac:dyDescent="0.25">
      <c r="A10" s="15"/>
      <c r="B10" s="1" t="s">
        <v>47</v>
      </c>
      <c r="C10" s="18" t="s">
        <v>12</v>
      </c>
      <c r="D10" s="18">
        <v>116</v>
      </c>
      <c r="E10" s="30"/>
      <c r="F10" s="31">
        <f t="shared" si="0"/>
        <v>0</v>
      </c>
    </row>
    <row r="11" spans="1:6" x14ac:dyDescent="0.25">
      <c r="A11" s="15"/>
      <c r="B11" s="1" t="s">
        <v>48</v>
      </c>
      <c r="C11" s="18" t="s">
        <v>12</v>
      </c>
      <c r="D11" s="18">
        <v>6</v>
      </c>
      <c r="E11" s="30"/>
      <c r="F11" s="31">
        <f t="shared" si="0"/>
        <v>0</v>
      </c>
    </row>
    <row r="12" spans="1:6" x14ac:dyDescent="0.25">
      <c r="A12" s="15"/>
      <c r="B12" s="1" t="s">
        <v>49</v>
      </c>
      <c r="C12" s="18" t="s">
        <v>12</v>
      </c>
      <c r="D12" s="18">
        <v>140</v>
      </c>
      <c r="E12" s="30"/>
      <c r="F12" s="31">
        <f t="shared" si="0"/>
        <v>0</v>
      </c>
    </row>
    <row r="13" spans="1:6" x14ac:dyDescent="0.25">
      <c r="A13" s="15"/>
      <c r="B13" s="1" t="s">
        <v>23</v>
      </c>
      <c r="C13" s="18" t="s">
        <v>13</v>
      </c>
      <c r="D13" s="18">
        <v>1</v>
      </c>
      <c r="E13" s="30"/>
      <c r="F13" s="31">
        <f t="shared" si="0"/>
        <v>0</v>
      </c>
    </row>
    <row r="14" spans="1:6" x14ac:dyDescent="0.25">
      <c r="A14" s="15"/>
      <c r="B14" s="1" t="s">
        <v>25</v>
      </c>
      <c r="C14" s="18" t="s">
        <v>13</v>
      </c>
      <c r="D14" s="18">
        <v>1</v>
      </c>
      <c r="E14" s="30"/>
      <c r="F14" s="31">
        <f t="shared" si="0"/>
        <v>0</v>
      </c>
    </row>
    <row r="15" spans="1:6" x14ac:dyDescent="0.25">
      <c r="A15" s="15"/>
      <c r="B15" s="1" t="s">
        <v>24</v>
      </c>
      <c r="C15" s="18" t="s">
        <v>13</v>
      </c>
      <c r="D15" s="18">
        <v>1</v>
      </c>
      <c r="E15" s="30"/>
      <c r="F15" s="31">
        <f t="shared" si="0"/>
        <v>0</v>
      </c>
    </row>
    <row r="16" spans="1:6" x14ac:dyDescent="0.25">
      <c r="A16" s="15"/>
      <c r="B16" s="1" t="s">
        <v>26</v>
      </c>
      <c r="C16" s="18" t="s">
        <v>12</v>
      </c>
      <c r="D16" s="18">
        <v>140</v>
      </c>
      <c r="E16" s="30"/>
      <c r="F16" s="31">
        <f t="shared" si="0"/>
        <v>0</v>
      </c>
    </row>
    <row r="17" spans="1:6" x14ac:dyDescent="0.25">
      <c r="A17" s="15"/>
      <c r="B17" s="1" t="s">
        <v>27</v>
      </c>
      <c r="C17" s="18" t="s">
        <v>12</v>
      </c>
      <c r="D17" s="18">
        <v>140</v>
      </c>
      <c r="E17" s="30"/>
      <c r="F17" s="31">
        <f t="shared" si="0"/>
        <v>0</v>
      </c>
    </row>
    <row r="18" spans="1:6" x14ac:dyDescent="0.25">
      <c r="A18" s="15"/>
      <c r="B18" s="1" t="s">
        <v>28</v>
      </c>
      <c r="C18" s="18" t="s">
        <v>12</v>
      </c>
      <c r="D18" s="18">
        <v>140</v>
      </c>
      <c r="E18" s="30"/>
      <c r="F18" s="31">
        <f t="shared" si="0"/>
        <v>0</v>
      </c>
    </row>
    <row r="19" spans="1:6" x14ac:dyDescent="0.25">
      <c r="A19" s="15"/>
      <c r="B19" s="1" t="s">
        <v>29</v>
      </c>
      <c r="C19" s="18" t="s">
        <v>12</v>
      </c>
      <c r="D19" s="18">
        <v>140</v>
      </c>
      <c r="E19" s="30"/>
      <c r="F19" s="31">
        <f t="shared" si="0"/>
        <v>0</v>
      </c>
    </row>
    <row r="20" spans="1:6" x14ac:dyDescent="0.25">
      <c r="A20" s="15"/>
      <c r="B20" s="1" t="s">
        <v>30</v>
      </c>
      <c r="C20" s="18" t="s">
        <v>13</v>
      </c>
      <c r="D20" s="18">
        <v>1</v>
      </c>
      <c r="E20" s="30"/>
      <c r="F20" s="31">
        <f t="shared" si="0"/>
        <v>0</v>
      </c>
    </row>
    <row r="21" spans="1:6" x14ac:dyDescent="0.25">
      <c r="A21" s="15"/>
      <c r="B21" s="1" t="s">
        <v>19</v>
      </c>
      <c r="C21" s="18" t="s">
        <v>13</v>
      </c>
      <c r="D21" s="18">
        <v>1</v>
      </c>
      <c r="E21" s="30"/>
      <c r="F21" s="31">
        <f>D21*E21</f>
        <v>0</v>
      </c>
    </row>
    <row r="22" spans="1:6" x14ac:dyDescent="0.25">
      <c r="A22" s="15"/>
      <c r="B22" s="1" t="s">
        <v>0</v>
      </c>
      <c r="C22" s="18" t="s">
        <v>13</v>
      </c>
      <c r="D22" s="18">
        <v>1</v>
      </c>
      <c r="E22" s="30"/>
      <c r="F22" s="31">
        <f t="shared" ref="F22" si="1">D22*E22</f>
        <v>0</v>
      </c>
    </row>
    <row r="23" spans="1:6" x14ac:dyDescent="0.25">
      <c r="A23" s="15"/>
      <c r="B23" s="1" t="s">
        <v>22</v>
      </c>
      <c r="C23" s="18" t="s">
        <v>13</v>
      </c>
      <c r="D23" s="18">
        <v>1</v>
      </c>
      <c r="E23" s="30"/>
      <c r="F23" s="31">
        <f t="shared" si="0"/>
        <v>0</v>
      </c>
    </row>
    <row r="24" spans="1:6" ht="15.75" thickBot="1" x14ac:dyDescent="0.3">
      <c r="A24" s="33"/>
      <c r="B24" s="34" t="s">
        <v>14</v>
      </c>
      <c r="C24" s="35"/>
      <c r="D24" s="35"/>
      <c r="E24" s="35"/>
      <c r="F24" s="36">
        <f>SUM(F8:F23)</f>
        <v>0</v>
      </c>
    </row>
  </sheetData>
  <pageMargins left="0.62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D33" sqref="D33"/>
    </sheetView>
  </sheetViews>
  <sheetFormatPr defaultRowHeight="15" x14ac:dyDescent="0.25"/>
  <cols>
    <col min="1" max="1" width="5.85546875" customWidth="1"/>
    <col min="2" max="2" width="43.5703125" customWidth="1"/>
    <col min="3" max="3" width="7.85546875" customWidth="1"/>
    <col min="4" max="4" width="10" customWidth="1"/>
    <col min="5" max="5" width="9.85546875" customWidth="1"/>
    <col min="6" max="6" width="12.7109375" customWidth="1"/>
  </cols>
  <sheetData>
    <row r="1" spans="1:11" ht="18.75" x14ac:dyDescent="0.3">
      <c r="A1" s="2" t="s">
        <v>3</v>
      </c>
      <c r="B1" s="3"/>
      <c r="C1" s="3"/>
      <c r="D1" s="3"/>
      <c r="E1" s="3"/>
      <c r="F1" s="4"/>
    </row>
    <row r="2" spans="1:11" x14ac:dyDescent="0.25">
      <c r="A2" s="5" t="s">
        <v>4</v>
      </c>
      <c r="B2" s="6" t="s">
        <v>16</v>
      </c>
      <c r="C2" s="6"/>
      <c r="D2" s="6"/>
      <c r="E2" s="6"/>
      <c r="F2" s="7"/>
    </row>
    <row r="3" spans="1:11" x14ac:dyDescent="0.25">
      <c r="A3" s="5" t="s">
        <v>5</v>
      </c>
      <c r="B3" s="8" t="s">
        <v>34</v>
      </c>
      <c r="C3" s="8"/>
      <c r="D3" s="8"/>
      <c r="E3" s="8"/>
      <c r="F3" s="7"/>
      <c r="K3" t="s">
        <v>33</v>
      </c>
    </row>
    <row r="4" spans="1:11" ht="15.75" thickBot="1" x14ac:dyDescent="0.3">
      <c r="A4" s="9" t="s">
        <v>6</v>
      </c>
      <c r="B4" s="10" t="s">
        <v>32</v>
      </c>
      <c r="C4" s="10"/>
      <c r="D4" s="10"/>
      <c r="E4" s="10"/>
      <c r="F4" s="11"/>
    </row>
    <row r="5" spans="1:11" ht="15.75" thickBot="1" x14ac:dyDescent="0.3">
      <c r="A5" s="12"/>
      <c r="B5" s="12"/>
      <c r="C5" s="12"/>
      <c r="D5" s="12"/>
      <c r="E5" s="12"/>
      <c r="F5" s="12"/>
    </row>
    <row r="6" spans="1:11" x14ac:dyDescent="0.25">
      <c r="A6" s="13"/>
      <c r="B6" s="14" t="s">
        <v>2</v>
      </c>
      <c r="C6" s="19" t="s">
        <v>9</v>
      </c>
      <c r="D6" s="19" t="s">
        <v>10</v>
      </c>
      <c r="E6" s="19" t="s">
        <v>11</v>
      </c>
      <c r="F6" s="20" t="s">
        <v>1</v>
      </c>
    </row>
    <row r="7" spans="1:11" x14ac:dyDescent="0.25">
      <c r="A7" s="25" t="s">
        <v>8</v>
      </c>
      <c r="B7" s="26" t="s">
        <v>21</v>
      </c>
      <c r="C7" s="27"/>
      <c r="D7" s="27"/>
      <c r="E7" s="27"/>
      <c r="F7" s="28"/>
    </row>
    <row r="8" spans="1:11" x14ac:dyDescent="0.25">
      <c r="A8" s="15"/>
      <c r="B8" s="1" t="s">
        <v>17</v>
      </c>
      <c r="C8" s="18" t="s">
        <v>12</v>
      </c>
      <c r="D8" s="18">
        <v>0</v>
      </c>
      <c r="E8" s="30"/>
      <c r="F8" s="31">
        <f t="shared" ref="F8:F23" si="0">D8*E8</f>
        <v>0</v>
      </c>
    </row>
    <row r="9" spans="1:11" x14ac:dyDescent="0.25">
      <c r="A9" s="15"/>
      <c r="B9" s="1" t="s">
        <v>46</v>
      </c>
      <c r="C9" s="18" t="s">
        <v>12</v>
      </c>
      <c r="D9" s="18">
        <v>3</v>
      </c>
      <c r="E9" s="30"/>
      <c r="F9" s="31">
        <f t="shared" si="0"/>
        <v>0</v>
      </c>
    </row>
    <row r="10" spans="1:11" x14ac:dyDescent="0.25">
      <c r="A10" s="15"/>
      <c r="B10" s="1" t="s">
        <v>47</v>
      </c>
      <c r="C10" s="18" t="s">
        <v>12</v>
      </c>
      <c r="D10" s="18">
        <v>24</v>
      </c>
      <c r="E10" s="30"/>
      <c r="F10" s="31">
        <f t="shared" si="0"/>
        <v>0</v>
      </c>
    </row>
    <row r="11" spans="1:11" x14ac:dyDescent="0.25">
      <c r="A11" s="15"/>
      <c r="B11" s="1" t="s">
        <v>48</v>
      </c>
      <c r="C11" s="18" t="s">
        <v>12</v>
      </c>
      <c r="D11" s="18">
        <v>39</v>
      </c>
      <c r="E11" s="30"/>
      <c r="F11" s="31">
        <f t="shared" si="0"/>
        <v>0</v>
      </c>
    </row>
    <row r="12" spans="1:11" x14ac:dyDescent="0.25">
      <c r="A12" s="15"/>
      <c r="B12" s="1" t="s">
        <v>49</v>
      </c>
      <c r="C12" s="18" t="s">
        <v>12</v>
      </c>
      <c r="D12" s="18">
        <v>66</v>
      </c>
      <c r="E12" s="30"/>
      <c r="F12" s="31">
        <f t="shared" si="0"/>
        <v>0</v>
      </c>
    </row>
    <row r="13" spans="1:11" x14ac:dyDescent="0.25">
      <c r="A13" s="15"/>
      <c r="B13" s="1" t="s">
        <v>23</v>
      </c>
      <c r="C13" s="18" t="s">
        <v>13</v>
      </c>
      <c r="D13" s="18">
        <v>1</v>
      </c>
      <c r="E13" s="30"/>
      <c r="F13" s="31">
        <f t="shared" si="0"/>
        <v>0</v>
      </c>
    </row>
    <row r="14" spans="1:11" x14ac:dyDescent="0.25">
      <c r="A14" s="15"/>
      <c r="B14" s="1" t="s">
        <v>25</v>
      </c>
      <c r="C14" s="18" t="s">
        <v>13</v>
      </c>
      <c r="D14" s="18">
        <v>1</v>
      </c>
      <c r="E14" s="30"/>
      <c r="F14" s="31">
        <f t="shared" si="0"/>
        <v>0</v>
      </c>
    </row>
    <row r="15" spans="1:11" x14ac:dyDescent="0.25">
      <c r="A15" s="15"/>
      <c r="B15" s="1" t="s">
        <v>24</v>
      </c>
      <c r="C15" s="18" t="s">
        <v>13</v>
      </c>
      <c r="D15" s="18">
        <v>1</v>
      </c>
      <c r="E15" s="30"/>
      <c r="F15" s="31">
        <f t="shared" si="0"/>
        <v>0</v>
      </c>
    </row>
    <row r="16" spans="1:11" x14ac:dyDescent="0.25">
      <c r="A16" s="15"/>
      <c r="B16" s="1" t="s">
        <v>26</v>
      </c>
      <c r="C16" s="18" t="s">
        <v>12</v>
      </c>
      <c r="D16" s="18">
        <v>66</v>
      </c>
      <c r="E16" s="30"/>
      <c r="F16" s="31">
        <f t="shared" si="0"/>
        <v>0</v>
      </c>
    </row>
    <row r="17" spans="1:6" x14ac:dyDescent="0.25">
      <c r="A17" s="15"/>
      <c r="B17" s="1" t="s">
        <v>27</v>
      </c>
      <c r="C17" s="18" t="s">
        <v>12</v>
      </c>
      <c r="D17" s="18">
        <v>66</v>
      </c>
      <c r="E17" s="30"/>
      <c r="F17" s="31">
        <f t="shared" si="0"/>
        <v>0</v>
      </c>
    </row>
    <row r="18" spans="1:6" x14ac:dyDescent="0.25">
      <c r="A18" s="15"/>
      <c r="B18" s="1" t="s">
        <v>28</v>
      </c>
      <c r="C18" s="18" t="s">
        <v>12</v>
      </c>
      <c r="D18" s="18">
        <v>66</v>
      </c>
      <c r="E18" s="30"/>
      <c r="F18" s="31">
        <f t="shared" si="0"/>
        <v>0</v>
      </c>
    </row>
    <row r="19" spans="1:6" x14ac:dyDescent="0.25">
      <c r="A19" s="15"/>
      <c r="B19" s="1" t="s">
        <v>29</v>
      </c>
      <c r="C19" s="18" t="s">
        <v>12</v>
      </c>
      <c r="D19" s="18">
        <v>66</v>
      </c>
      <c r="E19" s="30"/>
      <c r="F19" s="31">
        <f t="shared" si="0"/>
        <v>0</v>
      </c>
    </row>
    <row r="20" spans="1:6" x14ac:dyDescent="0.25">
      <c r="A20" s="15"/>
      <c r="B20" s="1" t="s">
        <v>30</v>
      </c>
      <c r="C20" s="18" t="s">
        <v>13</v>
      </c>
      <c r="D20" s="18">
        <v>1</v>
      </c>
      <c r="E20" s="30"/>
      <c r="F20" s="31">
        <f t="shared" si="0"/>
        <v>0</v>
      </c>
    </row>
    <row r="21" spans="1:6" x14ac:dyDescent="0.25">
      <c r="A21" s="15"/>
      <c r="B21" s="1" t="s">
        <v>19</v>
      </c>
      <c r="C21" s="18" t="s">
        <v>13</v>
      </c>
      <c r="D21" s="18">
        <v>1</v>
      </c>
      <c r="E21" s="30"/>
      <c r="F21" s="31">
        <f t="shared" si="0"/>
        <v>0</v>
      </c>
    </row>
    <row r="22" spans="1:6" x14ac:dyDescent="0.25">
      <c r="A22" s="15"/>
      <c r="B22" s="1" t="s">
        <v>0</v>
      </c>
      <c r="C22" s="18" t="s">
        <v>13</v>
      </c>
      <c r="D22" s="18">
        <v>1</v>
      </c>
      <c r="E22" s="30"/>
      <c r="F22" s="31">
        <f t="shared" si="0"/>
        <v>0</v>
      </c>
    </row>
    <row r="23" spans="1:6" x14ac:dyDescent="0.25">
      <c r="A23" s="15"/>
      <c r="B23" s="1" t="s">
        <v>22</v>
      </c>
      <c r="C23" s="18" t="s">
        <v>13</v>
      </c>
      <c r="D23" s="18">
        <v>1</v>
      </c>
      <c r="E23" s="30"/>
      <c r="F23" s="31">
        <f t="shared" si="0"/>
        <v>0</v>
      </c>
    </row>
    <row r="24" spans="1:6" ht="15.75" thickBot="1" x14ac:dyDescent="0.3">
      <c r="A24" s="33"/>
      <c r="B24" s="34" t="s">
        <v>14</v>
      </c>
      <c r="C24" s="35"/>
      <c r="D24" s="35"/>
      <c r="E24" s="35"/>
      <c r="F24" s="36">
        <f>SUM(F8:F23)</f>
        <v>0</v>
      </c>
    </row>
  </sheetData>
  <pageMargins left="0.59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Bílovec- TRV</vt:lpstr>
      <vt:lpstr>budova A</vt:lpstr>
      <vt:lpstr>budova B</vt:lpstr>
      <vt:lpstr>'Bílovec- TRV'!Oblast_tisku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Kyjovský</dc:creator>
  <cp:lastModifiedBy>uzivatel</cp:lastModifiedBy>
  <cp:lastPrinted>2015-03-18T06:18:44Z</cp:lastPrinted>
  <dcterms:created xsi:type="dcterms:W3CDTF">2014-08-27T05:47:45Z</dcterms:created>
  <dcterms:modified xsi:type="dcterms:W3CDTF">2015-03-23T17:04:35Z</dcterms:modified>
</cp:coreProperties>
</file>